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livereadingac-my.sharepoint.com/personal/xq920992_reading_ac_uk/Documents/RES Website/"/>
    </mc:Choice>
  </mc:AlternateContent>
  <xr:revisionPtr revIDLastSave="0" documentId="8_{FA07E328-865D-45C5-813A-EC5C41F26D54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C23" i="1"/>
  <c r="D23" i="1" l="1"/>
  <c r="D22" i="1"/>
  <c r="D21" i="1"/>
  <c r="D26" i="1" l="1"/>
  <c r="D29" i="1" s="1"/>
  <c r="F25" i="1"/>
  <c r="E23" i="1"/>
  <c r="E22" i="1"/>
  <c r="C22" i="1"/>
  <c r="C21" i="1"/>
  <c r="D28" i="1" l="1"/>
  <c r="E26" i="1"/>
  <c r="E29" i="1" s="1"/>
  <c r="F22" i="1"/>
  <c r="F24" i="1"/>
  <c r="F23" i="1"/>
  <c r="C26" i="1"/>
  <c r="F21" i="1"/>
  <c r="F26" i="1" l="1"/>
  <c r="E28" i="1"/>
  <c r="C28" i="1"/>
  <c r="C29" i="1"/>
  <c r="F28" i="1" l="1"/>
  <c r="F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 Department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How much time you will spend doing research - will you be doing a lot of the work yourself or will this mostly be PDRAs? Is the work desk/lab/field based?
</t>
        </r>
      </text>
    </comment>
    <comment ref="B1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How many researchers/technicians will you be managing on the project? What is their level of experience?
</t>
        </r>
      </text>
    </comment>
    <comment ref="B12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How many partners on the project are there to coordinate? Will you have a dedicated project manager? How much time will be spent dealing with central functions such as Research Accounts?
</t>
        </r>
      </text>
    </comment>
    <comment ref="F26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This is the total number of hours required for the JeS form
</t>
        </r>
      </text>
    </comment>
  </commentList>
</comments>
</file>

<file path=xl/sharedStrings.xml><?xml version="1.0" encoding="utf-8"?>
<sst xmlns="http://schemas.openxmlformats.org/spreadsheetml/2006/main" count="24" uniqueCount="17">
  <si>
    <t>PI time calculator</t>
  </si>
  <si>
    <t>Please indicate the number of hours per week to be spent on the below activities:</t>
  </si>
  <si>
    <t>Hours per week</t>
  </si>
  <si>
    <t>Year 1</t>
  </si>
  <si>
    <t>Year 2</t>
  </si>
  <si>
    <t>Year 3</t>
  </si>
  <si>
    <t>Research time</t>
  </si>
  <si>
    <t>Researcher management</t>
  </si>
  <si>
    <t>Project management</t>
  </si>
  <si>
    <r>
      <t xml:space="preserve">Please now indicate the </t>
    </r>
    <r>
      <rPr>
        <u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number of hours you expect to spend each year on conference travel and preparing any final reports. These will be added to the rest of the activities below:</t>
    </r>
  </si>
  <si>
    <t>Summary</t>
  </si>
  <si>
    <t>Total hours</t>
  </si>
  <si>
    <t>Total</t>
  </si>
  <si>
    <t>Conference travel time</t>
  </si>
  <si>
    <t>Preparing final reports</t>
  </si>
  <si>
    <t>TOTAL</t>
  </si>
  <si>
    <t>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</si>
</sst>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2" tint="-0.499984740745262"/>
      </top>
      <bottom style="thin">
        <color theme="1" tint="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 tint="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theme="1" tint="0.499984740745262"/>
      </left>
      <right/>
      <top/>
      <bottom style="thin">
        <color theme="2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1" tint="0.499984740745262"/>
      </left>
      <right/>
      <top style="thin">
        <color theme="2" tint="-0.499984740745262"/>
      </top>
      <bottom/>
      <diagonal/>
    </border>
    <border>
      <left style="thin">
        <color theme="1" tint="0.499984740745262"/>
      </left>
      <right/>
      <top style="thin">
        <color theme="2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1" tint="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249977111117893"/>
      </bottom>
      <diagonal/>
    </border>
    <border>
      <left style="thin">
        <color theme="2" tint="-0.499984740745262"/>
      </left>
      <right style="thin">
        <color theme="1" tint="0.249977111117893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1" tint="0.249977111117893"/>
      </top>
      <bottom style="thin">
        <color theme="2" tint="-0.499984740745262"/>
      </bottom>
      <diagonal/>
    </border>
    <border>
      <left style="thin">
        <color theme="1" tint="0.249977111117893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0" borderId="0" xfId="0" applyFont="1"/>
    <xf numFmtId="0" fontId="1" fillId="2" borderId="1" xfId="0" applyFont="1" applyFill="1" applyBorder="1"/>
    <xf numFmtId="0" fontId="0" fillId="2" borderId="4" xfId="0" applyFill="1" applyBorder="1"/>
    <xf numFmtId="0" fontId="0" fillId="0" borderId="6" xfId="0" applyBorder="1"/>
    <xf numFmtId="0" fontId="0" fillId="2" borderId="13" xfId="0" applyFill="1" applyBorder="1"/>
    <xf numFmtId="0" fontId="0" fillId="0" borderId="12" xfId="0" applyBorder="1"/>
    <xf numFmtId="164" fontId="0" fillId="0" borderId="12" xfId="0" applyNumberFormat="1" applyBorder="1"/>
    <xf numFmtId="0" fontId="0" fillId="2" borderId="14" xfId="0" applyFill="1" applyBorder="1"/>
    <xf numFmtId="0" fontId="0" fillId="0" borderId="15" xfId="0" applyBorder="1"/>
    <xf numFmtId="0" fontId="0" fillId="2" borderId="23" xfId="0" applyFill="1" applyBorder="1"/>
    <xf numFmtId="0" fontId="0" fillId="2" borderId="27" xfId="0" applyFill="1" applyBorder="1"/>
    <xf numFmtId="0" fontId="0" fillId="2" borderId="19" xfId="0" applyFill="1" applyBorder="1"/>
    <xf numFmtId="0" fontId="0" fillId="2" borderId="11" xfId="0" applyFill="1" applyBorder="1"/>
    <xf numFmtId="0" fontId="0" fillId="2" borderId="29" xfId="0" applyFill="1" applyBorder="1"/>
    <xf numFmtId="0" fontId="0" fillId="0" borderId="26" xfId="0" applyBorder="1"/>
    <xf numFmtId="0" fontId="0" fillId="2" borderId="25" xfId="0" applyFill="1" applyBorder="1"/>
    <xf numFmtId="0" fontId="0" fillId="2" borderId="20" xfId="0" applyFill="1" applyBorder="1"/>
    <xf numFmtId="0" fontId="0" fillId="2" borderId="15" xfId="0" applyFill="1" applyBorder="1"/>
    <xf numFmtId="164" fontId="0" fillId="2" borderId="8" xfId="0" applyNumberFormat="1" applyFill="1" applyBorder="1"/>
    <xf numFmtId="0" fontId="1" fillId="2" borderId="25" xfId="0" applyFont="1" applyFill="1" applyBorder="1"/>
    <xf numFmtId="0" fontId="0" fillId="0" borderId="16" xfId="0" applyBorder="1"/>
    <xf numFmtId="0" fontId="0" fillId="2" borderId="17" xfId="0" applyFill="1" applyBorder="1"/>
    <xf numFmtId="0" fontId="0" fillId="2" borderId="37" xfId="0" applyFill="1" applyBorder="1"/>
    <xf numFmtId="165" fontId="0" fillId="2" borderId="8" xfId="0" applyNumberFormat="1" applyFill="1" applyBorder="1"/>
    <xf numFmtId="165" fontId="0" fillId="2" borderId="3" xfId="0" applyNumberFormat="1" applyFill="1" applyBorder="1"/>
    <xf numFmtId="165" fontId="0" fillId="2" borderId="2" xfId="0" applyNumberFormat="1" applyFill="1" applyBorder="1"/>
    <xf numFmtId="165" fontId="0" fillId="2" borderId="9" xfId="0" applyNumberFormat="1" applyFill="1" applyBorder="1"/>
    <xf numFmtId="165" fontId="0" fillId="2" borderId="32" xfId="0" applyNumberFormat="1" applyFill="1" applyBorder="1"/>
    <xf numFmtId="165" fontId="0" fillId="2" borderId="36" xfId="0" applyNumberFormat="1" applyFill="1" applyBorder="1"/>
    <xf numFmtId="165" fontId="0" fillId="2" borderId="33" xfId="0" applyNumberFormat="1" applyFill="1" applyBorder="1"/>
    <xf numFmtId="165" fontId="2" fillId="2" borderId="10" xfId="0" applyNumberFormat="1" applyFont="1" applyFill="1" applyBorder="1"/>
    <xf numFmtId="165" fontId="0" fillId="2" borderId="34" xfId="0" applyNumberFormat="1" applyFill="1" applyBorder="1"/>
    <xf numFmtId="165" fontId="0" fillId="2" borderId="41" xfId="0" applyNumberFormat="1" applyFill="1" applyBorder="1"/>
    <xf numFmtId="165" fontId="0" fillId="2" borderId="35" xfId="0" applyNumberFormat="1" applyFill="1" applyBorder="1"/>
    <xf numFmtId="4" fontId="0" fillId="2" borderId="11" xfId="0" applyNumberFormat="1" applyFill="1" applyBorder="1"/>
    <xf numFmtId="4" fontId="0" fillId="2" borderId="14" xfId="0" applyNumberFormat="1" applyFill="1" applyBorder="1"/>
    <xf numFmtId="4" fontId="0" fillId="2" borderId="18" xfId="0" applyNumberFormat="1" applyFill="1" applyBorder="1"/>
    <xf numFmtId="4" fontId="1" fillId="2" borderId="27" xfId="0" applyNumberFormat="1" applyFont="1" applyFill="1" applyBorder="1"/>
    <xf numFmtId="2" fontId="0" fillId="2" borderId="4" xfId="0" applyNumberFormat="1" applyFill="1" applyBorder="1"/>
    <xf numFmtId="4" fontId="0" fillId="2" borderId="7" xfId="0" applyNumberFormat="1" applyFill="1" applyBorder="1"/>
    <xf numFmtId="4" fontId="1" fillId="2" borderId="19" xfId="0" applyNumberFormat="1" applyFont="1" applyFill="1" applyBorder="1"/>
    <xf numFmtId="0" fontId="0" fillId="0" borderId="2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12" xfId="0" applyBorder="1" applyProtection="1">
      <protection locked="0"/>
    </xf>
    <xf numFmtId="165" fontId="0" fillId="0" borderId="38" xfId="0" applyNumberFormat="1" applyBorder="1" applyProtection="1">
      <protection locked="0"/>
    </xf>
    <xf numFmtId="165" fontId="0" fillId="0" borderId="40" xfId="0" applyNumberFormat="1" applyBorder="1" applyProtection="1">
      <protection locked="0"/>
    </xf>
    <xf numFmtId="165" fontId="0" fillId="0" borderId="43" xfId="0" applyNumberFormat="1" applyBorder="1" applyProtection="1">
      <protection locked="0"/>
    </xf>
    <xf numFmtId="165" fontId="0" fillId="0" borderId="39" xfId="0" applyNumberFormat="1" applyBorder="1" applyProtection="1">
      <protection locked="0"/>
    </xf>
    <xf numFmtId="165" fontId="0" fillId="0" borderId="42" xfId="0" applyNumberFormat="1" applyBorder="1" applyProtection="1"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21" xfId="0" applyFill="1" applyBorder="1" applyAlignment="1">
      <alignment horizontal="left" wrapText="1"/>
    </xf>
    <xf numFmtId="0" fontId="0" fillId="2" borderId="22" xfId="0" applyFill="1" applyBorder="1" applyAlignment="1">
      <alignment horizontal="left" wrapText="1"/>
    </xf>
    <xf numFmtId="0" fontId="0" fillId="2" borderId="12" xfId="0" applyFill="1" applyBorder="1" applyAlignment="1">
      <alignment horizontal="left" wrapText="1"/>
    </xf>
    <xf numFmtId="0" fontId="0" fillId="2" borderId="23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8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0"/>
  <sheetViews>
    <sheetView tabSelected="1" workbookViewId="0">
      <selection activeCell="C10" sqref="C10"/>
    </sheetView>
  </sheetViews>
  <sheetFormatPr defaultRowHeight="14.5" x14ac:dyDescent="0.35"/>
  <cols>
    <col min="2" max="2" width="24.7265625" customWidth="1"/>
    <col min="3" max="3" width="9.81640625" customWidth="1"/>
  </cols>
  <sheetData>
    <row r="3" spans="2:7" x14ac:dyDescent="0.35">
      <c r="B3" s="3" t="s">
        <v>0</v>
      </c>
    </row>
    <row r="4" spans="2:7" x14ac:dyDescent="0.35">
      <c r="B4" s="2"/>
    </row>
    <row r="5" spans="2:7" x14ac:dyDescent="0.35">
      <c r="B5" s="57" t="s">
        <v>1</v>
      </c>
      <c r="C5" s="58"/>
      <c r="D5" s="58"/>
      <c r="E5" s="58"/>
      <c r="F5" s="59"/>
    </row>
    <row r="6" spans="2:7" x14ac:dyDescent="0.35">
      <c r="B6" s="60"/>
      <c r="C6" s="61"/>
      <c r="D6" s="61"/>
      <c r="E6" s="61"/>
      <c r="F6" s="62"/>
    </row>
    <row r="7" spans="2:7" x14ac:dyDescent="0.35">
      <c r="B7" s="2"/>
    </row>
    <row r="8" spans="2:7" x14ac:dyDescent="0.35">
      <c r="C8" s="51" t="s">
        <v>2</v>
      </c>
      <c r="D8" s="52"/>
      <c r="E8" s="53"/>
    </row>
    <row r="9" spans="2:7" x14ac:dyDescent="0.35">
      <c r="C9" s="13" t="s">
        <v>3</v>
      </c>
      <c r="D9" s="12" t="s">
        <v>4</v>
      </c>
      <c r="E9" s="11" t="s">
        <v>5</v>
      </c>
      <c r="F9" s="10"/>
    </row>
    <row r="10" spans="2:7" x14ac:dyDescent="0.35">
      <c r="B10" s="14" t="s">
        <v>6</v>
      </c>
      <c r="C10" s="43"/>
      <c r="D10" s="44"/>
      <c r="E10" s="45"/>
      <c r="F10" s="10"/>
    </row>
    <row r="11" spans="2:7" x14ac:dyDescent="0.35">
      <c r="B11" s="14" t="s">
        <v>7</v>
      </c>
      <c r="C11" s="43"/>
      <c r="D11" s="44"/>
      <c r="E11" s="45"/>
      <c r="F11" s="10"/>
    </row>
    <row r="12" spans="2:7" x14ac:dyDescent="0.35">
      <c r="B12" s="14" t="s">
        <v>8</v>
      </c>
      <c r="C12" s="43"/>
      <c r="D12" s="44"/>
      <c r="E12" s="45"/>
      <c r="F12" s="10"/>
    </row>
    <row r="15" spans="2:7" ht="15" customHeight="1" x14ac:dyDescent="0.35">
      <c r="B15" s="57" t="s">
        <v>9</v>
      </c>
      <c r="C15" s="58"/>
      <c r="D15" s="58"/>
      <c r="E15" s="58"/>
      <c r="F15" s="58"/>
      <c r="G15" s="59"/>
    </row>
    <row r="16" spans="2:7" x14ac:dyDescent="0.35">
      <c r="B16" s="63"/>
      <c r="C16" s="64"/>
      <c r="D16" s="64"/>
      <c r="E16" s="64"/>
      <c r="F16" s="64"/>
      <c r="G16" s="65"/>
    </row>
    <row r="17" spans="2:7" x14ac:dyDescent="0.35">
      <c r="B17" s="60"/>
      <c r="C17" s="61"/>
      <c r="D17" s="61"/>
      <c r="E17" s="61"/>
      <c r="F17" s="61"/>
      <c r="G17" s="62"/>
    </row>
    <row r="18" spans="2:7" x14ac:dyDescent="0.35">
      <c r="D18" s="5"/>
    </row>
    <row r="19" spans="2:7" x14ac:dyDescent="0.35">
      <c r="B19" s="21" t="s">
        <v>10</v>
      </c>
      <c r="C19" s="54" t="s">
        <v>11</v>
      </c>
      <c r="D19" s="55"/>
      <c r="E19" s="56"/>
      <c r="F19" s="22"/>
      <c r="G19" s="10"/>
    </row>
    <row r="20" spans="2:7" x14ac:dyDescent="0.35">
      <c r="B20" s="10"/>
      <c r="C20" s="20" t="s">
        <v>3</v>
      </c>
      <c r="D20" s="4" t="s">
        <v>4</v>
      </c>
      <c r="E20" s="1" t="s">
        <v>5</v>
      </c>
      <c r="F20" s="23" t="s">
        <v>12</v>
      </c>
      <c r="G20" s="10"/>
    </row>
    <row r="21" spans="2:7" x14ac:dyDescent="0.35">
      <c r="B21" s="17" t="s">
        <v>6</v>
      </c>
      <c r="C21" s="25">
        <f t="shared" ref="C21:E23" si="0">C10*44</f>
        <v>0</v>
      </c>
      <c r="D21" s="25">
        <f t="shared" si="0"/>
        <v>0</v>
      </c>
      <c r="E21" s="26">
        <f t="shared" si="0"/>
        <v>0</v>
      </c>
      <c r="F21" s="27">
        <f>SUM(C21:E21)</f>
        <v>0</v>
      </c>
      <c r="G21" s="10"/>
    </row>
    <row r="22" spans="2:7" x14ac:dyDescent="0.35">
      <c r="B22" s="19" t="s">
        <v>7</v>
      </c>
      <c r="C22" s="25">
        <f t="shared" si="0"/>
        <v>0</v>
      </c>
      <c r="D22" s="25">
        <f t="shared" si="0"/>
        <v>0</v>
      </c>
      <c r="E22" s="26">
        <f t="shared" si="0"/>
        <v>0</v>
      </c>
      <c r="F22" s="28">
        <f t="shared" ref="F22:F25" si="1">SUM(C22:E22)</f>
        <v>0</v>
      </c>
    </row>
    <row r="23" spans="2:7" x14ac:dyDescent="0.35">
      <c r="B23" s="18" t="s">
        <v>8</v>
      </c>
      <c r="C23" s="29">
        <f t="shared" si="0"/>
        <v>0</v>
      </c>
      <c r="D23" s="30">
        <f t="shared" si="0"/>
        <v>0</v>
      </c>
      <c r="E23" s="31">
        <f t="shared" si="0"/>
        <v>0</v>
      </c>
      <c r="F23" s="28">
        <f t="shared" si="1"/>
        <v>0</v>
      </c>
    </row>
    <row r="24" spans="2:7" x14ac:dyDescent="0.35">
      <c r="B24" s="24" t="s">
        <v>13</v>
      </c>
      <c r="C24" s="46"/>
      <c r="D24" s="47"/>
      <c r="E24" s="48"/>
      <c r="F24" s="26">
        <f t="shared" si="1"/>
        <v>0</v>
      </c>
      <c r="G24" s="10"/>
    </row>
    <row r="25" spans="2:7" x14ac:dyDescent="0.35">
      <c r="B25" s="24" t="s">
        <v>14</v>
      </c>
      <c r="C25" s="49"/>
      <c r="D25" s="50"/>
      <c r="E25" s="48"/>
      <c r="F25" s="26">
        <f t="shared" si="1"/>
        <v>0</v>
      </c>
      <c r="G25" s="10"/>
    </row>
    <row r="26" spans="2:7" ht="15.5" x14ac:dyDescent="0.35">
      <c r="B26" s="15" t="s">
        <v>15</v>
      </c>
      <c r="C26" s="33">
        <f>SUM(C21:C25)</f>
        <v>0</v>
      </c>
      <c r="D26" s="34" t="str">
        <f>IF(SUM(D21:D25)=0,"-",SUM(D21:D25))</f>
        <v>-</v>
      </c>
      <c r="E26" s="35" t="str">
        <f>IF(SUM(E21:E25)=0,"-",SUM(E21:E25))</f>
        <v>-</v>
      </c>
      <c r="F26" s="32">
        <f>SUM(C26:E26)</f>
        <v>0</v>
      </c>
      <c r="G26" s="10"/>
    </row>
    <row r="27" spans="2:7" x14ac:dyDescent="0.35">
      <c r="B27" s="16"/>
      <c r="C27" s="8"/>
      <c r="D27" s="7"/>
      <c r="E27" s="7"/>
    </row>
    <row r="28" spans="2:7" x14ac:dyDescent="0.35">
      <c r="B28" s="6" t="s">
        <v>16</v>
      </c>
      <c r="C28" s="36">
        <f>(C26/1650)</f>
        <v>0</v>
      </c>
      <c r="D28" s="37" t="str">
        <f>IF(D26="-","-",(D26/1650))</f>
        <v>-</v>
      </c>
      <c r="E28" s="38" t="str">
        <f>IF(E26="-","-",(E26/1650))</f>
        <v>-</v>
      </c>
      <c r="F28" s="39">
        <f>AVERAGE(C28:E28)</f>
        <v>0</v>
      </c>
      <c r="G28" s="10"/>
    </row>
    <row r="29" spans="2:7" x14ac:dyDescent="0.35">
      <c r="B29" s="9" t="s">
        <v>2</v>
      </c>
      <c r="C29" s="40">
        <f>(C26/44)</f>
        <v>0</v>
      </c>
      <c r="D29" s="41" t="str">
        <f>IF(D26="-","-",(D26/44))</f>
        <v>-</v>
      </c>
      <c r="E29" s="41" t="str">
        <f>IF(E26="-","-",(E26/44))</f>
        <v>-</v>
      </c>
      <c r="F29" s="42">
        <f>AVERAGE(C29:E29)</f>
        <v>0</v>
      </c>
      <c r="G29" s="10"/>
    </row>
    <row r="30" spans="2:7" x14ac:dyDescent="0.35">
      <c r="C30" s="5"/>
      <c r="D30" s="5"/>
      <c r="E30" s="5"/>
    </row>
  </sheetData>
  <sheetProtection algorithmName="SHA-512" hashValue="DAYOsAmoPE4OjgojWe5NtGFRu+GWWnC/vIUdYB6bWV3fEZ5XiCCtqPOhwoqNQzWAL7JqprBlE2K5OkjnBiu+eQ==" saltValue="nhQXHRwz2erZ0Sl/KPiRrQ==" spinCount="100000" sheet="1" objects="1" scenarios="1"/>
  <mergeCells count="4">
    <mergeCell ref="C8:E8"/>
    <mergeCell ref="C19:E19"/>
    <mergeCell ref="B5:F6"/>
    <mergeCell ref="B15:G1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Reading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 Department</dc:creator>
  <cp:keywords/>
  <dc:description/>
  <cp:lastModifiedBy>Colin Bulpitt</cp:lastModifiedBy>
  <cp:revision/>
  <dcterms:created xsi:type="dcterms:W3CDTF">2018-08-20T14:24:59Z</dcterms:created>
  <dcterms:modified xsi:type="dcterms:W3CDTF">2023-12-07T09:23:13Z</dcterms:modified>
  <cp:category/>
  <cp:contentStatus/>
</cp:coreProperties>
</file>